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PDF\"/>
    </mc:Choice>
  </mc:AlternateContent>
  <xr:revisionPtr revIDLastSave="0" documentId="13_ncr:1_{78BABBF5-2C33-44EB-8818-9A73AB0E67FA}" xr6:coauthVersionLast="36" xr6:coauthVersionMax="36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160" xr2:uid="{00000000-000D-0000-FFFF-FFFF00000000}"/>
  </bookViews>
  <sheets>
    <sheet name="EAI_DET" sheetId="1" r:id="rId1"/>
  </sheets>
  <definedNames>
    <definedName name="_xlnm.Print_Area" localSheetId="0">EAI_DET!$A$1:$H$85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57" i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H37" i="1" l="1"/>
  <c r="G68" i="1"/>
  <c r="H39" i="1"/>
  <c r="G43" i="1"/>
  <c r="G73" i="1" s="1"/>
  <c r="H17" i="1"/>
  <c r="H43" i="1" s="1"/>
  <c r="H73" i="1" s="1"/>
  <c r="C43" i="1"/>
  <c r="C73" i="1" s="1"/>
  <c r="E17" i="1"/>
  <c r="F68" i="1"/>
  <c r="F73" i="1" s="1"/>
  <c r="H78" i="1"/>
  <c r="E37" i="1"/>
  <c r="E68" i="1"/>
  <c r="E43" i="1" l="1"/>
  <c r="E73" i="1" s="1"/>
</calcChain>
</file>

<file path=xl/sharedStrings.xml><?xml version="1.0" encoding="utf-8"?>
<sst xmlns="http://schemas.openxmlformats.org/spreadsheetml/2006/main" count="79" uniqueCount="79">
  <si>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</si>
  <si>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</si>
  <si>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</si>
  <si>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</si>
  <si>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</si>
  <si>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</si>
  <si>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</si>
  <si>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</si>
  <si>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</si>
  <si>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</si>
  <si>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</si>
  <si>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</si>
  <si>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</si>
  <si>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</si>
  <si>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</si>
  <si>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</si>
  <si>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</si>
  <si>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</si>
  <si>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</si>
  <si>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</si>
  <si>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</si>
  <si>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</si>
  <si>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</si>
  <si>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</si>
  <si>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</si>
  <si>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</si>
  <si>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</si>
  <si>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</si>
  <si>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</si>
  <si>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</si>
  <si>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</si>
  <si>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</si>
  <si>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</si>
  <si>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</si>
  <si>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</si>
  <si>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</si>
  <si>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</si>
  <si>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</si>
  <si>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</si>
  <si>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</si>
  <si>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</si>
  <si>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</si>
  <si>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</si>
  <si>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</si>
  <si>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</si>
  <si>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</si>
  <si>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</si>
  <si>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</si>
  <si>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</si>
  <si>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</si>
  <si>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</si>
  <si>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</si>
  <si>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</si>
  <si>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</si>
  <si>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</si>
  <si>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</si>
  <si>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</si>
  <si>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</si>
  <si>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</si>
  <si>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</si>
  <si>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</si>
  <si>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</si>
  <si>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</si>
  <si>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</si>
  <si>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</si>
  <si>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</si>
  <si>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</si>
  <si>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</si>
  <si>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</si>
  <si>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</si>
  <si>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</si>
  <si>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</si>
  <si>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</si>
  <si>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</si>
  <si>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</si>
  <si>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Agencia Estatal de Desarrollo Enegético</t>
  </si>
  <si>
    <t>Del 01 de enero al 31 de diciembre de 2022(b)</t>
  </si>
  <si>
    <t>Ing. Luis Carlos Hernandez Ayala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</si>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</sst>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17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77" zoomScale="90" zoomScaleNormal="90" workbookViewId="0">
      <selection activeCell="D100" sqref="D100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ht="14.25" customHeight="1" x14ac:dyDescent="0.2">
      <c r="B2" s="43" t="s">
        <v>75</v>
      </c>
      <c r="C2" s="44"/>
      <c r="D2" s="44"/>
      <c r="E2" s="44"/>
      <c r="F2" s="44"/>
      <c r="G2" s="44"/>
      <c r="H2" s="45"/>
    </row>
    <row r="3" spans="2:9" ht="14.25" customHeight="1" x14ac:dyDescent="0.2">
      <c r="B3" s="46" t="s">
        <v>1</v>
      </c>
      <c r="C3" s="47"/>
      <c r="D3" s="47"/>
      <c r="E3" s="47"/>
      <c r="F3" s="47"/>
      <c r="G3" s="47"/>
      <c r="H3" s="48"/>
    </row>
    <row r="4" spans="2:9" ht="14.25" customHeight="1" x14ac:dyDescent="0.2">
      <c r="B4" s="49" t="s">
        <v>76</v>
      </c>
      <c r="C4" s="50"/>
      <c r="D4" s="50"/>
      <c r="E4" s="50"/>
      <c r="F4" s="50"/>
      <c r="G4" s="50"/>
      <c r="H4" s="51"/>
    </row>
    <row r="5" spans="2:9" ht="12.75" thickBot="1" x14ac:dyDescent="0.25">
      <c r="B5" s="52" t="s">
        <v>2</v>
      </c>
      <c r="C5" s="53"/>
      <c r="D5" s="53"/>
      <c r="E5" s="53"/>
      <c r="F5" s="53"/>
      <c r="G5" s="53"/>
      <c r="H5" s="54"/>
    </row>
    <row r="6" spans="2:9" ht="12.75" thickBot="1" x14ac:dyDescent="0.25">
      <c r="B6" s="55" t="s">
        <v>3</v>
      </c>
      <c r="C6" s="57" t="s">
        <v>4</v>
      </c>
      <c r="D6" s="58"/>
      <c r="E6" s="58"/>
      <c r="F6" s="58"/>
      <c r="G6" s="59"/>
      <c r="H6" s="60" t="s">
        <v>5</v>
      </c>
    </row>
    <row r="7" spans="2:9" ht="30" customHeight="1" thickBot="1" x14ac:dyDescent="0.25">
      <c r="B7" s="56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61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2135761</v>
      </c>
      <c r="D39" s="22">
        <f t="shared" ref="D39:G39" si="9">SUM(D40:D41)</f>
        <v>-499103</v>
      </c>
      <c r="E39" s="30">
        <f t="shared" si="3"/>
        <v>1636658</v>
      </c>
      <c r="F39" s="22">
        <f t="shared" si="9"/>
        <v>1636658</v>
      </c>
      <c r="G39" s="22">
        <f t="shared" si="9"/>
        <v>1499691.0000000002</v>
      </c>
      <c r="H39" s="27">
        <f t="shared" si="7"/>
        <v>-636069.99999999977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2135761</v>
      </c>
      <c r="D41" s="26">
        <v>-499103</v>
      </c>
      <c r="E41" s="30">
        <f t="shared" si="3"/>
        <v>1636658</v>
      </c>
      <c r="F41" s="26">
        <v>1636658</v>
      </c>
      <c r="G41" s="26">
        <v>1499691.0000000002</v>
      </c>
      <c r="H41" s="30">
        <f t="shared" si="7"/>
        <v>-636069.99999999977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2">
        <f>SUM(C10:C17,C30,C36,C37,C39)</f>
        <v>2135761</v>
      </c>
      <c r="D43" s="62">
        <f t="shared" ref="D43:H43" si="10">SUM(D10:D17,D30,D36,D37,D39)</f>
        <v>-499103</v>
      </c>
      <c r="E43" s="42">
        <f t="shared" si="10"/>
        <v>1636658</v>
      </c>
      <c r="F43" s="62">
        <f t="shared" si="10"/>
        <v>1636658</v>
      </c>
      <c r="G43" s="62">
        <f t="shared" si="10"/>
        <v>1499691.0000000002</v>
      </c>
      <c r="H43" s="42">
        <f t="shared" si="10"/>
        <v>-636069.99999999977</v>
      </c>
    </row>
    <row r="44" spans="2:8" x14ac:dyDescent="0.2">
      <c r="B44" s="7" t="s">
        <v>45</v>
      </c>
      <c r="C44" s="62"/>
      <c r="D44" s="62"/>
      <c r="E44" s="42"/>
      <c r="F44" s="62"/>
      <c r="G44" s="62"/>
      <c r="H44" s="42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2135761</v>
      </c>
      <c r="D73" s="22">
        <f t="shared" ref="D73:G73" si="21">SUM(D43,D68,D70)</f>
        <v>-499103</v>
      </c>
      <c r="E73" s="27">
        <f t="shared" si="21"/>
        <v>1636658</v>
      </c>
      <c r="F73" s="22">
        <f t="shared" si="21"/>
        <v>1636658</v>
      </c>
      <c r="G73" s="22">
        <f t="shared" si="21"/>
        <v>1499691.0000000002</v>
      </c>
      <c r="H73" s="27">
        <f>SUM(H43,H68,H70)</f>
        <v>-636069.99999999977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6" s="37" customFormat="1" x14ac:dyDescent="0.2">
      <c r="B81" s="36"/>
    </row>
    <row r="82" spans="2:6" s="37" customFormat="1" x14ac:dyDescent="0.2">
      <c r="B82" s="36"/>
    </row>
    <row r="83" spans="2:6" s="37" customFormat="1" x14ac:dyDescent="0.2">
      <c r="B83" s="39"/>
      <c r="D83" s="40"/>
    </row>
    <row r="84" spans="2:6" s="37" customFormat="1" x14ac:dyDescent="0.2">
      <c r="B84" s="41" t="s">
        <v>77</v>
      </c>
      <c r="D84" s="40"/>
    </row>
    <row r="85" spans="2:6" s="37" customFormat="1" x14ac:dyDescent="0.2">
      <c r="B85" s="41" t="s">
        <v>78</v>
      </c>
      <c r="D85" s="40"/>
      <c r="F85" s="41"/>
    </row>
    <row r="86" spans="2:6" s="37" customFormat="1" x14ac:dyDescent="0.2">
      <c r="B86" s="36"/>
    </row>
    <row r="87" spans="2:6" s="37" customFormat="1" x14ac:dyDescent="0.2">
      <c r="B87" s="36"/>
    </row>
    <row r="88" spans="2:6" s="37" customFormat="1" x14ac:dyDescent="0.2">
      <c r="B88" s="36"/>
    </row>
    <row r="89" spans="2:6" s="37" customFormat="1" x14ac:dyDescent="0.2">
      <c r="B89" s="36"/>
    </row>
    <row r="90" spans="2:6" s="37" customFormat="1" x14ac:dyDescent="0.2">
      <c r="B90" s="36"/>
    </row>
    <row r="91" spans="2:6" s="37" customFormat="1" x14ac:dyDescent="0.2">
      <c r="B91" s="36"/>
    </row>
    <row r="92" spans="2:6" s="37" customFormat="1" x14ac:dyDescent="0.2">
      <c r="B92" s="36"/>
    </row>
    <row r="93" spans="2:6" s="37" customFormat="1" x14ac:dyDescent="0.2">
      <c r="B93" s="36"/>
    </row>
    <row r="94" spans="2:6" s="37" customFormat="1" x14ac:dyDescent="0.2">
      <c r="B94" s="36"/>
    </row>
    <row r="95" spans="2:6" s="37" customFormat="1" x14ac:dyDescent="0.2">
      <c r="B95" s="36"/>
    </row>
    <row r="96" spans="2:6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2023-02-07T21:49:32Z</cp:lastPrinted>
  <dcterms:created xsi:type="dcterms:W3CDTF">2020-01-08T20:55:35Z</dcterms:created>
  <dcterms:modified xsi:type="dcterms:W3CDTF">2023-02-07T21:49:56Z</dcterms:modified>
</cp:coreProperties>
</file>